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75" windowWidth="19035" windowHeight="11760"/>
  </bookViews>
  <sheets>
    <sheet name="Dimensionamento dos pré-filtros" sheetId="1" r:id="rId1"/>
    <sheet name="Sheet2" sheetId="2" r:id="rId2"/>
    <sheet name="Sheet3" sheetId="3" r:id="rId3"/>
  </sheets>
  <definedNames>
    <definedName name="_xlnm.Print_Area" localSheetId="0">'Dimensionamento dos pré-filtros'!$A$2:$I$34</definedName>
  </definedNames>
  <calcPr calcId="125725"/>
</workbook>
</file>

<file path=xl/calcChain.xml><?xml version="1.0" encoding="utf-8"?>
<calcChain xmlns="http://schemas.openxmlformats.org/spreadsheetml/2006/main">
  <c r="C27" i="1"/>
  <c r="C28" s="1"/>
  <c r="F6"/>
  <c r="F7"/>
  <c r="F8"/>
</calcChain>
</file>

<file path=xl/sharedStrings.xml><?xml version="1.0" encoding="utf-8"?>
<sst xmlns="http://schemas.openxmlformats.org/spreadsheetml/2006/main" count="29" uniqueCount="28">
  <si>
    <t>motores</t>
  </si>
  <si>
    <t>Caudal</t>
  </si>
  <si>
    <t>até 250 HP</t>
  </si>
  <si>
    <t>250 a 500 HP</t>
  </si>
  <si>
    <t>500 a 1000 HP</t>
  </si>
  <si>
    <t>l/min</t>
  </si>
  <si>
    <t>l/h</t>
  </si>
  <si>
    <t>Nota</t>
  </si>
  <si>
    <t xml:space="preserve">     O que manda dentro do motor para dimensionamento do pré filtro</t>
  </si>
  <si>
    <t>ao do consumo do motor</t>
  </si>
  <si>
    <t>Qm =</t>
  </si>
  <si>
    <t>Qbt =</t>
  </si>
  <si>
    <t>Pe =</t>
  </si>
  <si>
    <t>Caudal da Bomba de retorno do combustivel, [l/h]</t>
  </si>
  <si>
    <t>Potência do motor, [HP]</t>
  </si>
  <si>
    <t>Qpf =</t>
  </si>
  <si>
    <t>Caudal do pré-filtro, [l/h]</t>
  </si>
  <si>
    <t>Consumo do motor à máxima rotação, [l/h]</t>
  </si>
  <si>
    <t>Dimensionamento do Pré - Filtro</t>
  </si>
  <si>
    <t>filtro SPEAR</t>
  </si>
  <si>
    <t xml:space="preserve">    O caudal do pré filtro tem de ser sempre superior ao caudal da bomba de retorno.</t>
  </si>
  <si>
    <t>[l/h]</t>
  </si>
  <si>
    <t>é a bomba de retorno do cumbustivel isto porque ela terá um caudal superior</t>
  </si>
  <si>
    <t>TBN - FF</t>
  </si>
  <si>
    <t>Projectou:</t>
  </si>
  <si>
    <t>Frederico Fernandes</t>
  </si>
  <si>
    <t>Aprovou:</t>
  </si>
  <si>
    <t>Albano Nunes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</si>
</sst>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i/>
      <u/>
      <sz val="10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0" fillId="2" borderId="8" xfId="0" applyFill="1" applyBorder="1"/>
    <xf numFmtId="0" fontId="2" fillId="2" borderId="1" xfId="0" applyFont="1" applyFill="1" applyBorder="1"/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0" fontId="3" fillId="2" borderId="0" xfId="0" applyFont="1" applyFill="1" applyBorder="1"/>
    <xf numFmtId="1" fontId="5" fillId="2" borderId="0" xfId="0" applyNumberFormat="1" applyFont="1" applyFill="1" applyBorder="1"/>
    <xf numFmtId="0" fontId="2" fillId="2" borderId="4" xfId="0" applyFont="1" applyFill="1" applyBorder="1"/>
    <xf numFmtId="0" fontId="6" fillId="2" borderId="4" xfId="0" applyFont="1" applyFill="1" applyBorder="1"/>
    <xf numFmtId="0" fontId="7" fillId="2" borderId="3" xfId="0" applyFont="1" applyFill="1" applyBorder="1"/>
    <xf numFmtId="1" fontId="3" fillId="2" borderId="0" xfId="0" applyNumberFormat="1" applyFont="1" applyFill="1" applyBorder="1"/>
    <xf numFmtId="0" fontId="6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showWhiteSpace="0" view="pageLayout" topLeftCell="A14" workbookViewId="0">
      <selection activeCell="H32" sqref="H32"/>
    </sheetView>
  </sheetViews>
  <sheetFormatPr defaultRowHeight="12.75"/>
  <cols>
    <col min="4" max="4" width="13.42578125" bestFit="1" customWidth="1"/>
  </cols>
  <sheetData>
    <row r="1" spans="1:9" ht="13.5" thickBot="1"/>
    <row r="2" spans="1:9" ht="18">
      <c r="A2" s="9"/>
      <c r="B2" s="10"/>
      <c r="C2" s="10"/>
      <c r="D2" s="10"/>
      <c r="E2" s="10"/>
      <c r="F2" s="10"/>
      <c r="G2" s="10"/>
      <c r="H2" s="31" t="s">
        <v>23</v>
      </c>
      <c r="I2" s="32"/>
    </row>
    <row r="3" spans="1:9" ht="13.5" thickBot="1">
      <c r="A3" s="3"/>
      <c r="B3" s="4"/>
      <c r="C3" s="4"/>
      <c r="D3" s="4"/>
      <c r="E3" s="4"/>
      <c r="F3" s="4"/>
      <c r="G3" s="4"/>
      <c r="H3" s="29"/>
      <c r="I3" s="30"/>
    </row>
    <row r="4" spans="1:9">
      <c r="A4" s="3"/>
      <c r="B4" s="4"/>
      <c r="C4" s="4"/>
      <c r="D4" s="27" t="s">
        <v>0</v>
      </c>
      <c r="E4" s="25" t="s">
        <v>1</v>
      </c>
      <c r="F4" s="26"/>
      <c r="G4" s="4"/>
      <c r="H4" s="13" t="s">
        <v>19</v>
      </c>
      <c r="I4" s="12"/>
    </row>
    <row r="5" spans="1:9">
      <c r="A5" s="3"/>
      <c r="B5" s="4"/>
      <c r="C5" s="4"/>
      <c r="D5" s="28"/>
      <c r="E5" s="1" t="s">
        <v>5</v>
      </c>
      <c r="F5" s="2" t="s">
        <v>6</v>
      </c>
      <c r="G5" s="4"/>
      <c r="H5" s="4"/>
      <c r="I5" s="12"/>
    </row>
    <row r="6" spans="1:9">
      <c r="A6" s="3"/>
      <c r="B6" s="4"/>
      <c r="C6" s="4"/>
      <c r="D6" s="3" t="s">
        <v>2</v>
      </c>
      <c r="E6" s="4">
        <v>5</v>
      </c>
      <c r="F6" s="5">
        <f>+E6*60</f>
        <v>300</v>
      </c>
      <c r="G6" s="4"/>
      <c r="H6" s="4"/>
      <c r="I6" s="12"/>
    </row>
    <row r="7" spans="1:9">
      <c r="A7" s="3"/>
      <c r="B7" s="4"/>
      <c r="C7" s="4"/>
      <c r="D7" s="3" t="s">
        <v>3</v>
      </c>
      <c r="E7" s="4">
        <v>10</v>
      </c>
      <c r="F7" s="5">
        <f>+E7*60</f>
        <v>600</v>
      </c>
      <c r="G7" s="4"/>
      <c r="H7" s="4"/>
      <c r="I7" s="12"/>
    </row>
    <row r="8" spans="1:9" ht="13.5" thickBot="1">
      <c r="A8" s="3"/>
      <c r="B8" s="4"/>
      <c r="C8" s="4"/>
      <c r="D8" s="6" t="s">
        <v>4</v>
      </c>
      <c r="E8" s="7">
        <v>18</v>
      </c>
      <c r="F8" s="8">
        <f>+E8*60</f>
        <v>1080</v>
      </c>
      <c r="G8" s="4"/>
      <c r="H8" s="4"/>
      <c r="I8" s="12"/>
    </row>
    <row r="9" spans="1:9">
      <c r="A9" s="3"/>
      <c r="B9" s="4"/>
      <c r="C9" s="4"/>
      <c r="D9" s="4"/>
      <c r="E9" s="4"/>
      <c r="F9" s="4"/>
      <c r="G9" s="4"/>
      <c r="H9" s="4"/>
      <c r="I9" s="12"/>
    </row>
    <row r="10" spans="1:9" ht="13.5" thickBot="1">
      <c r="A10" s="3"/>
      <c r="B10" s="4"/>
      <c r="C10" s="4"/>
      <c r="D10" s="4"/>
      <c r="E10" s="4"/>
      <c r="F10" s="4"/>
      <c r="G10" s="4"/>
      <c r="H10" s="4"/>
      <c r="I10" s="12"/>
    </row>
    <row r="11" spans="1:9">
      <c r="A11" s="3"/>
      <c r="B11" s="15" t="s">
        <v>7</v>
      </c>
      <c r="C11" s="10"/>
      <c r="D11" s="10"/>
      <c r="E11" s="10"/>
      <c r="F11" s="10"/>
      <c r="G11" s="10"/>
      <c r="H11" s="11"/>
      <c r="I11" s="12"/>
    </row>
    <row r="12" spans="1:9">
      <c r="A12" s="3"/>
      <c r="B12" s="3" t="s">
        <v>8</v>
      </c>
      <c r="C12" s="4"/>
      <c r="D12" s="4"/>
      <c r="E12" s="4"/>
      <c r="F12" s="4"/>
      <c r="G12" s="4"/>
      <c r="H12" s="12"/>
      <c r="I12" s="12"/>
    </row>
    <row r="13" spans="1:9">
      <c r="A13" s="3"/>
      <c r="B13" s="3" t="s">
        <v>22</v>
      </c>
      <c r="C13" s="4"/>
      <c r="D13" s="4"/>
      <c r="E13" s="4"/>
      <c r="F13" s="4"/>
      <c r="G13" s="4"/>
      <c r="H13" s="12"/>
      <c r="I13" s="12"/>
    </row>
    <row r="14" spans="1:9" ht="13.5" thickBot="1">
      <c r="A14" s="3"/>
      <c r="B14" s="6" t="s">
        <v>9</v>
      </c>
      <c r="C14" s="7"/>
      <c r="D14" s="7"/>
      <c r="E14" s="7"/>
      <c r="F14" s="7"/>
      <c r="G14" s="7"/>
      <c r="H14" s="14"/>
      <c r="I14" s="12"/>
    </row>
    <row r="15" spans="1:9" ht="13.5" thickBot="1">
      <c r="A15" s="6"/>
      <c r="B15" s="7"/>
      <c r="C15" s="7"/>
      <c r="D15" s="7"/>
      <c r="E15" s="7"/>
      <c r="F15" s="7"/>
      <c r="G15" s="7"/>
      <c r="H15" s="7"/>
      <c r="I15" s="14"/>
    </row>
    <row r="17" spans="1:9" ht="13.5" thickBot="1"/>
    <row r="18" spans="1:9" ht="18.75">
      <c r="A18" s="9"/>
      <c r="B18" s="10"/>
      <c r="C18" s="10"/>
      <c r="D18" s="10"/>
      <c r="E18" s="10"/>
      <c r="F18" s="10"/>
      <c r="G18" s="10"/>
      <c r="H18" s="10"/>
      <c r="I18" s="22"/>
    </row>
    <row r="19" spans="1:9">
      <c r="A19" s="3"/>
      <c r="B19" s="16" t="s">
        <v>18</v>
      </c>
      <c r="C19" s="4"/>
      <c r="D19" s="4"/>
      <c r="E19" s="4"/>
      <c r="F19" s="4"/>
      <c r="G19" s="4"/>
      <c r="H19" s="4"/>
      <c r="I19" s="12"/>
    </row>
    <row r="20" spans="1:9">
      <c r="A20" s="3"/>
      <c r="B20" s="4"/>
      <c r="C20" s="4"/>
      <c r="D20" s="4"/>
      <c r="E20" s="4"/>
      <c r="F20" s="4"/>
      <c r="G20" s="4"/>
      <c r="H20" s="4"/>
      <c r="I20" s="12"/>
    </row>
    <row r="21" spans="1:9">
      <c r="A21" s="3"/>
      <c r="B21" s="17" t="s">
        <v>10</v>
      </c>
      <c r="C21" s="18">
        <v>155.1</v>
      </c>
      <c r="D21" s="4" t="s">
        <v>17</v>
      </c>
      <c r="E21" s="4"/>
      <c r="F21" s="4"/>
      <c r="G21" s="4"/>
      <c r="H21" s="4"/>
      <c r="I21" s="12"/>
    </row>
    <row r="22" spans="1:9">
      <c r="A22" s="3"/>
      <c r="B22" s="17" t="s">
        <v>11</v>
      </c>
      <c r="C22" s="18">
        <v>833</v>
      </c>
      <c r="D22" s="4" t="s">
        <v>13</v>
      </c>
      <c r="E22" s="4"/>
      <c r="F22" s="4"/>
      <c r="G22" s="4"/>
      <c r="H22" s="4"/>
      <c r="I22" s="12"/>
    </row>
    <row r="23" spans="1:9">
      <c r="A23" s="3"/>
      <c r="B23" s="17"/>
      <c r="C23" s="23"/>
      <c r="D23" s="4"/>
      <c r="E23" s="4"/>
      <c r="F23" s="4"/>
      <c r="G23" s="4"/>
      <c r="H23" s="4"/>
      <c r="I23" s="12"/>
    </row>
    <row r="24" spans="1:9">
      <c r="A24" s="3"/>
      <c r="B24" s="17" t="s">
        <v>12</v>
      </c>
      <c r="C24" s="18">
        <v>746</v>
      </c>
      <c r="D24" s="4" t="s">
        <v>14</v>
      </c>
      <c r="E24" s="4"/>
      <c r="F24" s="4"/>
      <c r="G24" s="4"/>
      <c r="H24" s="4"/>
      <c r="I24" s="12"/>
    </row>
    <row r="25" spans="1:9">
      <c r="A25" s="3"/>
      <c r="B25" s="17"/>
      <c r="C25" s="4"/>
      <c r="D25" s="4"/>
      <c r="E25" s="4"/>
      <c r="F25" s="4"/>
      <c r="G25" s="4"/>
      <c r="H25" s="4"/>
      <c r="I25" s="12"/>
    </row>
    <row r="26" spans="1:9">
      <c r="A26" s="3"/>
      <c r="B26" s="17"/>
      <c r="C26" s="4"/>
      <c r="D26" s="4"/>
      <c r="E26" s="4"/>
      <c r="G26" s="4"/>
      <c r="H26" s="4"/>
      <c r="I26" s="12"/>
    </row>
    <row r="27" spans="1:9">
      <c r="A27" s="3"/>
      <c r="B27" s="17" t="s">
        <v>15</v>
      </c>
      <c r="C27" s="19">
        <f>(C24/(C21/C22))*0.25</f>
        <v>1001.6408768536428</v>
      </c>
      <c r="D27" s="4" t="s">
        <v>16</v>
      </c>
      <c r="E27" s="4"/>
      <c r="F27" s="4"/>
      <c r="G27" s="4"/>
      <c r="H27" s="4"/>
      <c r="I27" s="12"/>
    </row>
    <row r="28" spans="1:9">
      <c r="A28" s="3"/>
      <c r="B28" s="17"/>
      <c r="C28" s="19">
        <f>+C27/60</f>
        <v>16.694014614227381</v>
      </c>
      <c r="D28" s="24" t="s">
        <v>21</v>
      </c>
      <c r="E28" s="4"/>
      <c r="F28" s="4"/>
      <c r="G28" s="4"/>
      <c r="H28" s="4"/>
      <c r="I28" s="12"/>
    </row>
    <row r="29" spans="1:9">
      <c r="A29" s="3"/>
      <c r="B29" s="17"/>
      <c r="C29" s="19"/>
      <c r="D29" s="4"/>
      <c r="E29" s="4"/>
      <c r="F29" s="4"/>
      <c r="G29" s="4"/>
      <c r="H29" s="4"/>
      <c r="I29" s="12"/>
    </row>
    <row r="30" spans="1:9">
      <c r="A30" s="20" t="s">
        <v>7</v>
      </c>
      <c r="B30" s="17"/>
      <c r="C30" s="19"/>
      <c r="D30" s="4"/>
      <c r="E30" s="4"/>
      <c r="F30" s="4"/>
      <c r="G30" s="4"/>
      <c r="H30" s="4"/>
      <c r="I30" s="12"/>
    </row>
    <row r="31" spans="1:9">
      <c r="A31" s="21" t="s">
        <v>20</v>
      </c>
      <c r="B31" s="17"/>
      <c r="C31" s="19"/>
      <c r="D31" s="4"/>
      <c r="E31" s="4"/>
      <c r="F31" s="4"/>
      <c r="G31" s="4"/>
      <c r="H31" s="4"/>
      <c r="I31" s="12"/>
    </row>
    <row r="32" spans="1:9">
      <c r="A32" s="21"/>
      <c r="B32" s="17"/>
      <c r="C32" s="19"/>
      <c r="D32" s="4"/>
      <c r="E32" s="4"/>
      <c r="F32" s="4"/>
      <c r="G32" s="4"/>
      <c r="H32" s="4"/>
      <c r="I32" s="12"/>
    </row>
    <row r="33" spans="1:9">
      <c r="A33" s="21"/>
      <c r="B33" s="33" t="s">
        <v>24</v>
      </c>
      <c r="C33" s="19"/>
      <c r="D33" s="4"/>
      <c r="E33" s="4"/>
      <c r="F33" s="24" t="s">
        <v>26</v>
      </c>
      <c r="G33" s="4"/>
      <c r="H33" s="4"/>
      <c r="I33" s="12"/>
    </row>
    <row r="34" spans="1:9" ht="13.5" thickBot="1">
      <c r="A34" s="6"/>
      <c r="B34" s="34" t="s">
        <v>25</v>
      </c>
      <c r="C34" s="7"/>
      <c r="D34" s="7"/>
      <c r="E34" s="7"/>
      <c r="F34" s="34" t="s">
        <v>27</v>
      </c>
      <c r="G34" s="7"/>
      <c r="H34" s="7"/>
      <c r="I34" s="14"/>
    </row>
  </sheetData>
  <mergeCells count="4">
    <mergeCell ref="E4:F4"/>
    <mergeCell ref="D4:D5"/>
    <mergeCell ref="H2:I2"/>
    <mergeCell ref="H3:I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legacyDrawing r:id="rId2"/>
  <oleObjects>
    <oleObject progId="Equation.DSMT4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Dimensionamento dos pré-filtros</vt:lpstr>
      <vt:lpstr>Sheet2</vt:lpstr>
      <vt:lpstr>Sheet3</vt:lpstr>
      <vt:lpstr>'Dimensionamento dos pré-filtros'!Área_de_Impressão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O. Fernandes</dc:creator>
  <cp:lastModifiedBy>Albano</cp:lastModifiedBy>
  <cp:lastPrinted>2009-12-16T14:27:23Z</cp:lastPrinted>
  <dcterms:created xsi:type="dcterms:W3CDTF">2009-05-13T11:22:46Z</dcterms:created>
  <dcterms:modified xsi:type="dcterms:W3CDTF">2010-09-23T13:06:46Z</dcterms:modified>
</cp:coreProperties>
</file>